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f74dc756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folio" sheetId="1" r:id="R271f5f7ef0c5435f"/>
    <x:sheet xmlns:r="http://schemas.openxmlformats.org/officeDocument/2006/relationships" name="Price Data" sheetId="2" r:id="Rca1f9f713a3c4201"/>
    <x:sheet xmlns:r="http://schemas.openxmlformats.org/officeDocument/2006/relationships" name="Read me" sheetId="3" r:id="R7fe1104314a245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"/>
    <x:numFmt numFmtId="201" formatCode="@"/>
    <x:numFmt numFmtId="202" formatCode="yyyy-mm-dd hh:mm"/>
    <x:numFmt numFmtId="203" formatCode="yyyy-mm-dd"/>
    <x:numFmt numFmtId="204" formatCode="0.0%"/>
    <x:numFmt numFmtId="205" formatCode="#,##0.000"/>
  </x:numFmts>
  <x:fonts count="6">
    <x:font>
      <x:sz val="11"/>
      <x:name val="Carlito"/>
    </x:font>
    <x:font>
      <x:sz val="10"/>
      <x:color rgb="FF1F2937"/>
      <x:name val="Arial"/>
    </x:font>
    <x:font>
      <x:b/>
      <x:sz val="16"/>
      <x:color rgb="FFFFFFFF"/>
      <x:name val="Arial"/>
    </x:font>
    <x:font>
      <x:i/>
      <x:sz val="10"/>
      <x:color rgb="FF667085"/>
      <x:name val="Arial"/>
    </x:font>
    <x:font>
      <x:b/>
      <x:sz val="10"/>
      <x:color rgb="FF1F2937"/>
      <x:name val="Arial"/>
    </x:font>
    <x:font>
      <x:b/>
      <x:sz val="10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83B56"/>
      </x:patternFill>
    </x:fill>
    <x:fill>
      <x:patternFill patternType="solid">
        <x:fgColor rgb="FFF5C451"/>
      </x:patternFill>
    </x:fill>
    <x:fill>
      <x:patternFill patternType="solid">
        <x:fgColor rgb="FFFFF7E0"/>
      </x:patternFill>
    </x:fill>
    <x:fill>
      <x:patternFill patternType="solid">
        <x:fgColor rgb="FFF2F4F7"/>
      </x:patternFill>
    </x:fill>
    <x:fill>
      <x:patternFill patternType="solid">
        <x:fgColor rgb="FFFFFFFF"/>
      </x:patternFill>
    </x:fill>
  </x:fills>
  <x:borders count="1">
    <x:border/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/>
    <x:xf numFmtId="0" fontId="1" fillId="6" borderId="0" xfId="0" applyNumberFormat="1" applyFont="1" applyFill="1" applyBorder="1"/>
    <x:xf numFmtId="200" fontId="1" fillId="6" borderId="0" xfId="0" applyNumberFormat="1" applyFont="1" applyFill="1" applyBorder="1"/>
    <x:xf numFmtId="201" fontId="1" fillId="6" borderId="0" xfId="0" applyNumberFormat="1" applyFont="1" applyFill="1" applyBorder="1"/>
    <x:xf numFmtId="200" fontId="1" fillId="0" borderId="0" xfId="0" applyNumberFormat="1" applyFont="1" applyFill="1" applyBorder="1"/>
    <x:xf numFmtId="202" fontId="1" fillId="6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203" fontId="1" fillId="6" borderId="0" xfId="0" applyNumberFormat="1" applyFont="1" applyFill="1" applyBorder="1"/>
    <x:xf numFmtId="204" fontId="1" fillId="6" borderId="0" xfId="0" applyNumberFormat="1" applyFont="1" applyFill="1" applyBorder="1"/>
    <x:xf numFmtId="205" fontId="1" fillId="0" borderId="0" xfId="0" applyNumberFormat="1" applyFont="1" applyFill="1" applyBorder="1"/>
    <x:xf numFmtId="202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4abdcbb60454e" /><Relationship Type="http://schemas.openxmlformats.org/officeDocument/2006/relationships/theme" Target="/xl/theme/theme1.xml" Id="R0ace56cdf5bf4f3f" /><Relationship Type="http://schemas.openxmlformats.org/officeDocument/2006/relationships/sharedStrings" Target="/xl/sharedStrings.xml" Id="Rd8698b42892348b6" /><Relationship Type="http://schemas.openxmlformats.org/officeDocument/2006/relationships/worksheet" Target="/xl/worksheets/sheet1.xml" Id="R271f5f7ef0c5435f" /><Relationship Type="http://schemas.openxmlformats.org/officeDocument/2006/relationships/worksheet" Target="/xl/worksheets/sheet2.xml" Id="Rca1f9f713a3c4201" /><Relationship Type="http://schemas.openxmlformats.org/officeDocument/2006/relationships/worksheet" Target="/xl/worksheets/sheet3.xml" Id="R7fe1104314a245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0" hidden="0" customWidth="1"/>
    <x:col min="5" max="5" width="15" hidden="0" customWidth="1"/>
    <x:col min="6" max="6" width="14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30" hidden="0" customWidth="1"/>
  </x:cols>
  <x:sheetData>
    <x:row r="1" ht="30" customHeight="1">
      <x:c r="A1" s="5" t="str">
        <x:v>Gold portfolio tracker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>
      <x:c r="A3" s="6" t="str">
        <x:v>Replace the example rows. Costs and current indicative value must use the same currency.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>
      <x:c r="A5" s="26" t="str">
        <x:v>Holding</x:v>
      </x:c>
      <x:c r="B5" s="26" t="str">
        <x:v>Unit</x:v>
      </x:c>
      <x:c r="C5" s="26" t="str">
        <x:v>Quantity</x:v>
      </x:c>
      <x:c r="D5" s="26" t="str">
        <x:v>Purity</x:v>
      </x:c>
      <x:c r="E5" s="26" t="str">
        <x:v>Purchase cost</x:v>
      </x:c>
      <x:c r="F5" s="26" t="str">
        <x:v>Purchase date</x:v>
      </x:c>
      <x:c r="G5" s="26" t="str">
        <x:v>Weight (g)</x:v>
      </x:c>
      <x:c r="H5" s="26" t="str">
        <x:v>Spot price/g</x:v>
      </x:c>
      <x:c r="I5" s="26" t="str">
        <x:v>Indicative value</x:v>
      </x:c>
      <x:c r="J5" s="26" t="str">
        <x:v>Change</x:v>
      </x:c>
      <x:c r="K5" s="26" t="str">
        <x:v>Notes</x:v>
      </x:c>
    </x:row>
    <x:row r="6">
      <x:c r="A6" s="18" t="str">
        <x:v>Example bar</x:v>
      </x:c>
      <x:c r="B6" s="18" t="str">
        <x:v>grams</x:v>
      </x:c>
      <x:c r="C6" s="18" t="n">
        <x:v>31.1035</x:v>
      </x:c>
      <x:c r="D6" s="28" t="n">
        <x:v>0.999</x:v>
      </x:c>
      <x:c r="E6" s="19" t="n">
        <x:v>3900</x:v>
      </x:c>
      <x:c r="F6" s="27" t="n">
        <x:v>46188</x:v>
      </x:c>
      <x:c r="G6" s="29" t="n">
        <x:f>IF(C6="","",C6*IF(B6="troy oz",31.1034768,1))</x:f>
        <x:v>31.1035</x:v>
      </x:c>
      <x:c r="H6" s="21" t="n">
        <x:f>IF(OR(G6="",'Price Data'!$B$3&lt;&gt;'Price Data'!$B$7),"",'Price Data'!$B$6)</x:f>
        <x:v>128.24</x:v>
      </x:c>
      <x:c r="I6" s="21" t="n">
        <x:f>IF(OR(G6="",H6=""),"",G6*D6*H6)</x:f>
        <x:v>3984.72412716</x:v>
      </x:c>
      <x:c r="J6" s="21" t="n">
        <x:f>IF(OR(I6="",'Price Data'!$B$3&lt;&gt;'Price Data'!$B$7),"",I6-E6)</x:f>
        <x:v>84.72412716000008</x:v>
      </x:c>
      <x:c r="K6" s="1"/>
    </x:row>
    <x:row r="7">
      <x:c r="A7" s="18" t="str">
        <x:v>Example coins</x:v>
      </x:c>
      <x:c r="B7" s="18" t="str">
        <x:v>grams</x:v>
      </x:c>
      <x:c r="C7" s="18" t="n">
        <x:v>15.55</x:v>
      </x:c>
      <x:c r="D7" s="28" t="n">
        <x:v>0.999</x:v>
      </x:c>
      <x:c r="E7" s="19" t="n">
        <x:v>1950</x:v>
      </x:c>
      <x:c r="F7" s="27" t="n">
        <x:v>46204</x:v>
      </x:c>
      <x:c r="G7" s="29" t="n">
        <x:f>IF(C7="","",C7*IF(B7="troy oz",31.1034768,1))</x:f>
        <x:v>15.55</x:v>
      </x:c>
      <x:c r="H7" s="21" t="n">
        <x:f>IF(OR(G7="",'Price Data'!$B$3&lt;&gt;'Price Data'!$B$7),"",'Price Data'!$B$6)</x:f>
        <x:v>128.24</x:v>
      </x:c>
      <x:c r="I7" s="21" t="n">
        <x:f>IF(OR(G7="",H7=""),"",G7*D7*H7)</x:f>
        <x:v>1992.1378680000003</x:v>
      </x:c>
      <x:c r="J7" s="21" t="n">
        <x:f>IF(OR(I7="",'Price Data'!$B$3&lt;&gt;'Price Data'!$B$7),"",I7-E7)</x:f>
        <x:v>42.13786800000025</x:v>
      </x:c>
      <x:c r="K7" s="1"/>
    </x:row>
    <x:row r="8">
      <x:c r="A8" s="18" t="str">
        <x:v>Example jewelry</x:v>
      </x:c>
      <x:c r="B8" s="18" t="str">
        <x:v>grams</x:v>
      </x:c>
      <x:c r="C8" s="18" t="n">
        <x:v>12</x:v>
      </x:c>
      <x:c r="D8" s="28" t="n">
        <x:v>0.75</x:v>
      </x:c>
      <x:c r="E8" s="19" t="n">
        <x:v>900</x:v>
      </x:c>
      <x:c r="F8" s="27" t="n">
        <x:v>46235</x:v>
      </x:c>
      <x:c r="G8" s="29" t="n">
        <x:f>IF(C8="","",C8*IF(B8="troy oz",31.1034768,1))</x:f>
        <x:v>12</x:v>
      </x:c>
      <x:c r="H8" s="21" t="n">
        <x:f>IF(OR(G8="",'Price Data'!$B$3&lt;&gt;'Price Data'!$B$7),"",'Price Data'!$B$6)</x:f>
        <x:v>128.24</x:v>
      </x:c>
      <x:c r="I8" s="21" t="n">
        <x:f>IF(OR(G8="",H8=""),"",G8*D8*H8)</x:f>
        <x:v>1154.16</x:v>
      </x:c>
      <x:c r="J8" s="21" t="n">
        <x:f>IF(OR(I8="",'Price Data'!$B$3&lt;&gt;'Price Data'!$B$7),"",I8-E8)</x:f>
        <x:v>254.16000000000008</x:v>
      </x:c>
      <x:c r="K8" s="1"/>
    </x:row>
    <x:row r="9">
      <x:c r="A9" s="18" t="str"/>
      <x:c r="B9" s="18" t="str">
        <x:v>grams</x:v>
      </x:c>
      <x:c r="C9" s="18"/>
      <x:c r="D9" s="28"/>
      <x:c r="E9" s="19"/>
      <x:c r="F9" s="27"/>
      <x:c r="G9" s="29" t="str">
        <x:f>IF(C9="","",C9*IF(B9="troy oz",31.1034768,1))</x:f>
      </x:c>
      <x:c r="H9" s="21" t="str">
        <x:f>IF(OR(G9="",'Price Data'!$B$3&lt;&gt;'Price Data'!$B$7),"",'Price Data'!$B$6)</x:f>
      </x:c>
      <x:c r="I9" s="21" t="str">
        <x:f>IF(OR(G9="",H9=""),"",G9*D9*H9)</x:f>
      </x:c>
      <x:c r="J9" s="21" t="str">
        <x:f>IF(OR(I9="",'Price Data'!$B$3&lt;&gt;'Price Data'!$B$7),"",I9-E9)</x:f>
      </x:c>
      <x:c r="K9" s="1"/>
    </x:row>
    <x:row r="10">
      <x:c r="A10" s="18" t="str"/>
      <x:c r="B10" s="18" t="str">
        <x:v>grams</x:v>
      </x:c>
      <x:c r="C10" s="18"/>
      <x:c r="D10" s="28"/>
      <x:c r="E10" s="19"/>
      <x:c r="F10" s="27"/>
      <x:c r="G10" s="29" t="str">
        <x:f>IF(C10="","",C10*IF(B10="troy oz",31.1034768,1))</x:f>
      </x:c>
      <x:c r="H10" s="21" t="str">
        <x:f>IF(OR(G10="",'Price Data'!$B$3&lt;&gt;'Price Data'!$B$7),"",'Price Data'!$B$6)</x:f>
      </x:c>
      <x:c r="I10" s="21" t="str">
        <x:f>IF(OR(G10="",H10=""),"",G10*D10*H10)</x:f>
      </x:c>
      <x:c r="J10" s="21" t="str">
        <x:f>IF(OR(I10="",'Price Data'!$B$3&lt;&gt;'Price Data'!$B$7),"",I10-E10)</x:f>
      </x:c>
      <x:c r="K10" s="1"/>
    </x:row>
    <x:row r="11">
      <x:c r="A11" s="18" t="str"/>
      <x:c r="B11" s="18" t="str">
        <x:v>grams</x:v>
      </x:c>
      <x:c r="C11" s="18"/>
      <x:c r="D11" s="28"/>
      <x:c r="E11" s="19"/>
      <x:c r="F11" s="27"/>
      <x:c r="G11" s="29" t="str">
        <x:f>IF(C11="","",C11*IF(B11="troy oz",31.1034768,1))</x:f>
      </x:c>
      <x:c r="H11" s="21" t="str">
        <x:f>IF(OR(G11="",'Price Data'!$B$3&lt;&gt;'Price Data'!$B$7),"",'Price Data'!$B$6)</x:f>
      </x:c>
      <x:c r="I11" s="21" t="str">
        <x:f>IF(OR(G11="",H11=""),"",G11*D11*H11)</x:f>
      </x:c>
      <x:c r="J11" s="21" t="str">
        <x:f>IF(OR(I11="",'Price Data'!$B$3&lt;&gt;'Price Data'!$B$7),"",I11-E11)</x:f>
      </x:c>
      <x:c r="K11" s="1"/>
    </x:row>
    <x:row r="12">
      <x:c r="A12" s="18" t="str"/>
      <x:c r="B12" s="18" t="str">
        <x:v>grams</x:v>
      </x:c>
      <x:c r="C12" s="18"/>
      <x:c r="D12" s="28"/>
      <x:c r="E12" s="19"/>
      <x:c r="F12" s="27"/>
      <x:c r="G12" s="29" t="str">
        <x:f>IF(C12="","",C12*IF(B12="troy oz",31.1034768,1))</x:f>
      </x:c>
      <x:c r="H12" s="21" t="str">
        <x:f>IF(OR(G12="",'Price Data'!$B$3&lt;&gt;'Price Data'!$B$7),"",'Price Data'!$B$6)</x:f>
      </x:c>
      <x:c r="I12" s="21" t="str">
        <x:f>IF(OR(G12="",H12=""),"",G12*D12*H12)</x:f>
      </x:c>
      <x:c r="J12" s="21" t="str">
        <x:f>IF(OR(I12="",'Price Data'!$B$3&lt;&gt;'Price Data'!$B$7),"",I12-E12)</x:f>
      </x:c>
      <x:c r="K12" s="1"/>
    </x:row>
    <x:row r="13">
      <x:c r="A13" s="18" t="str"/>
      <x:c r="B13" s="18" t="str">
        <x:v>grams</x:v>
      </x:c>
      <x:c r="C13" s="18"/>
      <x:c r="D13" s="28"/>
      <x:c r="E13" s="19"/>
      <x:c r="F13" s="27"/>
      <x:c r="G13" s="29" t="str">
        <x:f>IF(C13="","",C13*IF(B13="troy oz",31.1034768,1))</x:f>
      </x:c>
      <x:c r="H13" s="21" t="str">
        <x:f>IF(OR(G13="",'Price Data'!$B$3&lt;&gt;'Price Data'!$B$7),"",'Price Data'!$B$6)</x:f>
      </x:c>
      <x:c r="I13" s="21" t="str">
        <x:f>IF(OR(G13="",H13=""),"",G13*D13*H13)</x:f>
      </x:c>
      <x:c r="J13" s="21" t="str">
        <x:f>IF(OR(I13="",'Price Data'!$B$3&lt;&gt;'Price Data'!$B$7),"",I13-E13)</x:f>
      </x:c>
      <x:c r="K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</x:row>
    <x:row r="15">
      <x:c r="A15" s="23" t="str">
        <x:v>Summary</x:v>
      </x:c>
      <x:c r="B15" s="23" t="str">
        <x:v>Value</x:v>
      </x:c>
      <x:c r="C15" s="1"/>
      <x:c r="D15" s="1"/>
      <x:c r="E15" s="1"/>
      <x:c r="F15" s="1"/>
      <x:c r="G15" s="1"/>
      <x:c r="H15" s="1"/>
      <x:c r="I15" s="1"/>
      <x:c r="J15" s="1"/>
      <x:c r="K15" s="1"/>
    </x:row>
    <x:row r="16">
      <x:c r="A16" s="17" t="str">
        <x:v>Holdings with quantity</x:v>
      </x:c>
      <x:c r="B16" s="1" t="n">
        <x:f>COUNT(C6:C13)</x:f>
        <x:v>3</x:v>
      </x:c>
      <x:c r="C16" s="1"/>
      <x:c r="D16" s="1"/>
      <x:c r="E16" s="1"/>
      <x:c r="F16" s="1"/>
      <x:c r="G16" s="1"/>
      <x:c r="H16" s="1"/>
      <x:c r="I16" s="1"/>
      <x:c r="J16" s="1"/>
      <x:c r="K16" s="1"/>
    </x:row>
    <x:row r="17">
      <x:c r="A17" s="17" t="str">
        <x:v>Total weight (g)</x:v>
      </x:c>
      <x:c r="B17" s="29" t="n">
        <x:f>SUM(G6:G13)</x:f>
        <x:v>58.6535</x:v>
      </x:c>
      <x:c r="C17" s="1"/>
      <x:c r="D17" s="1"/>
      <x:c r="E17" s="1"/>
      <x:c r="F17" s="1"/>
      <x:c r="G17" s="1"/>
      <x:c r="H17" s="1"/>
      <x:c r="I17" s="1"/>
      <x:c r="J17" s="1"/>
      <x:c r="K17" s="1"/>
    </x:row>
    <x:row r="18">
      <x:c r="A18" s="17" t="str">
        <x:v>Total purchase cost</x:v>
      </x:c>
      <x:c r="B18" s="21" t="n">
        <x:f>SUM(E6:E13)</x:f>
        <x:v>6750</x:v>
      </x:c>
      <x:c r="C18" s="1"/>
      <x:c r="D18" s="1"/>
      <x:c r="E18" s="1"/>
      <x:c r="F18" s="1"/>
      <x:c r="G18" s="1"/>
      <x:c r="H18" s="1"/>
      <x:c r="I18" s="1"/>
      <x:c r="J18" s="1"/>
      <x:c r="K18" s="1"/>
    </x:row>
    <x:row r="19">
      <x:c r="A19" s="17" t="str">
        <x:v>Indicative spot value</x:v>
      </x:c>
      <x:c r="B19" s="21" t="n">
        <x:f>IF('Price Data'!B3&lt;&gt;'Price Data'!B7,"",SUM(I6:I13))</x:f>
        <x:v>7131.02199516</x:v>
      </x:c>
      <x:c r="C19" s="1"/>
      <x:c r="D19" s="1"/>
      <x:c r="E19" s="1"/>
      <x:c r="F19" s="1"/>
      <x:c r="G19" s="1"/>
      <x:c r="H19" s="1"/>
      <x:c r="I19" s="1"/>
      <x:c r="J19" s="1"/>
      <x:c r="K19" s="1"/>
    </x:row>
    <x:row r="20">
      <x:c r="A20" s="17" t="str">
        <x:v>Indicative change</x:v>
      </x:c>
      <x:c r="B20" s="21" t="n">
        <x:f>IF('Price Data'!B3&lt;&gt;'Price Data'!B7,"",SUM(J6:J13))</x:f>
        <x:v>381.0219951600004</x:v>
      </x:c>
      <x:c r="C20" s="1"/>
      <x:c r="D20" s="1"/>
      <x:c r="E20" s="1"/>
      <x:c r="F20" s="1"/>
      <x:c r="G20" s="1"/>
      <x:c r="H20" s="1"/>
      <x:c r="I20" s="1"/>
      <x:c r="J20" s="1"/>
      <x:c r="K20" s="1"/>
    </x:row>
    <x:row r="21">
      <x:c r="A21" s="17" t="str">
        <x:v>Price timestamp (UTC)</x:v>
      </x:c>
      <x:c r="B21" s="30" t="n">
        <x:f>'Price Data'!B5</x:f>
        <x:v>46273</x:v>
      </x:c>
      <x:c r="C21" s="1"/>
      <x:c r="D21" s="1"/>
      <x:c r="E21" s="1"/>
      <x:c r="F21" s="1"/>
      <x:c r="G21" s="1"/>
      <x:c r="H21" s="1"/>
      <x:c r="I21" s="1"/>
      <x:c r="J21" s="1"/>
      <x:c r="K21" s="1"/>
    </x:row>
    <x:row r="22">
      <x:c r="A22" s="17" t="str">
        <x:v>Price currency check</x:v>
      </x:c>
      <x:c r="B22" s="1" t="str">
        <x:f>IF('Price Data'!B3='Price Data'!B7,"OK — quote matches request","Update Price Data B5:B7 before using values")</x:f>
        <x:v>OK — quote matches request</x:v>
      </x:c>
      <x:c r="C22" s="1"/>
      <x:c r="D22" s="1"/>
      <x:c r="E22" s="1"/>
      <x:c r="F22" s="1"/>
      <x:c r="G22" s="1"/>
      <x:c r="H22" s="1"/>
      <x:c r="I22" s="1"/>
      <x:c r="J22" s="1"/>
      <x:c r="K22" s="1"/>
    </x:row>
    <x:row r="23">
      <x:c r="A23" s="13" t="str">
        <x:v>Indicative value = weight in grams × purity × 24K spot price per gram. It excludes dealer spreads, premiums, taxes, making charges, stones, and resale conditions. Replace the sample price before using the result.</x:v>
      </x:c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</x:row>
    <x:row r="24">
      <x:c r="A24" s="13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</x:row>
    <x:row r="25">
      <x:c r="A25" s="13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</x:row>
  </x:sheetData>
  <x:mergeCells>
    <x:mergeCell ref="A1:K1"/>
    <x:mergeCell ref="A3:K3"/>
    <x:mergeCell ref="A23:K25"/>
  </x:mergeCells>
  <x:dataValidations count="4">
    <x:dataValidation type="list" sqref="B6:B13">
      <x:formula1>"grams,troy oz"</x:formula1>
    </x:dataValidation>
    <x:dataValidation type="decimal" operator="greaterThanOrEqual" sqref="C6:C13">
      <x:formula1>0</x:formula1>
    </x:dataValidation>
    <x:dataValidation type="decimal" operator="between" sqref="D6:D13">
      <x:formula1>0</x:formula1>
      <x:formula2>1</x:formula2>
    </x:dataValidation>
    <x:dataValidation type="decimal" operator="greaterThanOrEqual" sqref="E6:E13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30" hidden="0" customWidth="1"/>
    <x:col min="2" max="2" width="5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0" customHeight="1">
      <x:c r="A1" s="5" t="str">
        <x:v>Price data</x:v>
      </x:c>
      <x:c r="B1" s="5"/>
      <x:c r="C1" s="5"/>
      <x:c r="D1" s="5"/>
      <x:c r="E1" s="5"/>
      <x:c r="F1" s="5"/>
      <x:c r="G1" s="1"/>
      <x:c r="H1" s="1"/>
      <x:c r="I1" s="1"/>
      <x:c r="J1" s="1"/>
      <x:c r="K1" s="1"/>
    </x:row>
    <x:row r="2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>
      <x:c r="A3" s="17" t="str">
        <x:v>Currency</x:v>
      </x:c>
      <x:c r="B3" s="18" t="str">
        <x:v>USD</x:v>
      </x:c>
      <x:c r="C3" s="1"/>
      <x:c r="D3" s="1"/>
      <x:c r="E3" s="1"/>
      <x:c r="F3" s="1"/>
      <x:c r="G3" s="1"/>
      <x:c r="H3" s="1"/>
      <x:c r="I3" s="1"/>
      <x:c r="J3" s="1"/>
      <x:c r="K3" s="1"/>
    </x:row>
    <x:row r="4">
      <x:c r="A4" s="17" t="str">
        <x:v>Endpoint</x:v>
      </x:c>
      <x:c r="B4" s="18" t="str">
        <x:v>https://api.goldprice.dev/v1/carat?currency=USD</x:v>
      </x:c>
      <x:c r="C4" s="1"/>
      <x:c r="D4" s="1"/>
      <x:c r="E4" s="1"/>
      <x:c r="F4" s="1"/>
      <x:c r="G4" s="1"/>
      <x:c r="H4" s="1"/>
      <x:c r="I4" s="1"/>
      <x:c r="J4" s="1"/>
      <x:c r="K4" s="1"/>
    </x:row>
    <x:row r="5">
      <x:c r="A5" s="17" t="str">
        <x:v>Response timestamp (UTC)</x:v>
      </x:c>
      <x:c r="B5" s="22" t="n">
        <x:v>46273</x:v>
      </x:c>
      <x:c r="C5" s="1"/>
      <x:c r="D5" s="1"/>
      <x:c r="E5" s="1"/>
      <x:c r="F5" s="1"/>
      <x:c r="G5" s="1"/>
      <x:c r="H5" s="1"/>
      <x:c r="I5" s="1"/>
      <x:c r="J5" s="1"/>
      <x:c r="K5" s="1"/>
    </x:row>
    <x:row r="6">
      <x:c r="A6" s="17" t="str">
        <x:v>Price per gram, 24K</x:v>
      </x:c>
      <x:c r="B6" s="19" t="n">
        <x:v>128.24</x:v>
      </x:c>
      <x:c r="C6" s="1"/>
      <x:c r="D6" s="1"/>
      <x:c r="E6" s="1"/>
      <x:c r="F6" s="1"/>
      <x:c r="G6" s="1"/>
      <x:c r="H6" s="1"/>
      <x:c r="I6" s="1"/>
      <x:c r="J6" s="1"/>
      <x:c r="K6" s="1"/>
    </x:row>
    <x:row r="7">
      <x:c r="A7" s="17" t="str">
        <x:v>Quote currency (last successful)</x:v>
      </x:c>
      <x:c r="B7" s="20" t="str">
        <x:v>USD</x:v>
      </x:c>
      <x:c r="C7" s="1"/>
      <x:c r="D7" s="1"/>
      <x:c r="E7" s="1"/>
      <x:c r="F7" s="1"/>
      <x:c r="G7" s="1"/>
      <x:c r="H7" s="1"/>
      <x:c r="I7" s="1"/>
      <x:c r="J7" s="1"/>
      <x:c r="K7" s="1"/>
    </x:row>
    <x:row r="8">
      <x:c r="A8" s="17" t="str">
        <x:v>Price per gram, 22K</x:v>
      </x:c>
      <x:c r="B8" s="19" t="n">
        <x:v>117.55</x:v>
      </x:c>
      <x:c r="C8" s="1"/>
      <x:c r="D8" s="1"/>
      <x:c r="E8" s="1"/>
      <x:c r="F8" s="1"/>
      <x:c r="G8" s="1"/>
      <x:c r="H8" s="1"/>
      <x:c r="I8" s="1"/>
      <x:c r="J8" s="1"/>
      <x:c r="K8" s="1"/>
    </x:row>
    <x:row r="9">
      <x:c r="A9" s="17" t="str">
        <x:v>Price per gram, 18K</x:v>
      </x:c>
      <x:c r="B9" s="19" t="n">
        <x:v>96.18</x:v>
      </x:c>
      <x:c r="C9" s="1"/>
      <x:c r="D9" s="1"/>
      <x:c r="E9" s="1"/>
      <x:c r="F9" s="1"/>
      <x:c r="G9" s="1"/>
      <x:c r="H9" s="1"/>
      <x:c r="I9" s="1"/>
      <x:c r="J9" s="1"/>
      <x:c r="K9" s="1"/>
    </x:row>
    <x:row r="10">
      <x:c r="A10" s="17" t="str">
        <x:v>Price per gram, 14K</x:v>
      </x:c>
      <x:c r="B10" s="21" t="n">
        <x:v>74.8</x:v>
      </x:c>
      <x:c r="C10" s="1"/>
      <x:c r="D10" s="1"/>
      <x:c r="E10" s="1"/>
      <x:c r="F10" s="1"/>
      <x:c r="G10" s="1"/>
      <x:c r="H10" s="1"/>
      <x:c r="I10" s="1"/>
      <x:c r="J10" s="1"/>
      <x:c r="K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</x:row>
    <x:row r="12">
      <x:c r="A12" s="23" t="str">
        <x:v>Update method</x:v>
      </x:c>
      <x:c r="B12" s="23"/>
      <x:c r="C12" s="23"/>
      <x:c r="D12" s="23"/>
      <x:c r="E12" s="23"/>
      <x:c r="F12" s="23"/>
      <x:c r="G12" s="1"/>
      <x:c r="H12" s="1"/>
      <x:c r="I12" s="1"/>
      <x:c r="J12" s="1"/>
      <x:c r="K12" s="1"/>
    </x:row>
    <x:row r="13">
      <x:c r="A13" s="13" t="str">
        <x:v>Call the endpoint above, then copy the numeric value for price_gram_24k into B6, the API timestamp into B5, and the response currency into B7. Update all three together. The example values are placeholders so the formulas show a working result after import. Keep the quote currency equal to the currency used for purchase costs.</x:v>
      </x:c>
      <x:c r="B13" s="13"/>
      <x:c r="C13" s="13"/>
      <x:c r="D13" s="13"/>
      <x:c r="E13" s="13"/>
      <x:c r="F13" s="13"/>
      <x:c r="G13" s="1"/>
      <x:c r="H13" s="1"/>
      <x:c r="I13" s="1"/>
      <x:c r="J13" s="1"/>
      <x:c r="K13" s="1"/>
    </x:row>
    <x:row r="14">
      <x:c r="A14" s="13"/>
      <x:c r="B14" s="13"/>
      <x:c r="C14" s="13"/>
      <x:c r="D14" s="13"/>
      <x:c r="E14" s="13"/>
      <x:c r="F14" s="13"/>
      <x:c r="G14" s="1"/>
      <x:c r="H14" s="1"/>
      <x:c r="I14" s="1"/>
      <x:c r="J14" s="1"/>
      <x:c r="K14" s="1"/>
    </x:row>
    <x:row r="15">
      <x:c r="A15" s="13"/>
      <x:c r="B15" s="13"/>
      <x:c r="C15" s="13"/>
      <x:c r="D15" s="13"/>
      <x:c r="E15" s="13"/>
      <x:c r="F15" s="13"/>
      <x:c r="G15" s="1"/>
      <x:c r="H15" s="1"/>
      <x:c r="I15" s="1"/>
      <x:c r="J15" s="1"/>
      <x:c r="K15" s="1"/>
    </x:row>
    <x:row r="16">
      <x:c r="A16" s="13"/>
      <x:c r="B16" s="13"/>
      <x:c r="C16" s="13"/>
      <x:c r="D16" s="13"/>
      <x:c r="E16" s="13"/>
      <x:c r="F16" s="13"/>
      <x:c r="G16" s="1"/>
      <x:c r="H16" s="1"/>
      <x:c r="I16" s="1"/>
      <x:c r="J16" s="1"/>
      <x:c r="K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</x:row>
    <x:row r="18">
      <x:c r="A18" s="23" t="str">
        <x:v>Field</x:v>
      </x:c>
      <x:c r="B18" s="23" t="str">
        <x:v>Example JSON field</x:v>
      </x:c>
      <x:c r="C18" s="1"/>
      <x:c r="D18" s="1"/>
      <x:c r="E18" s="1"/>
      <x:c r="F18" s="1"/>
      <x:c r="G18" s="1"/>
      <x:c r="H18" s="1"/>
      <x:c r="I18" s="1"/>
      <x:c r="J18" s="1"/>
      <x:c r="K18" s="1"/>
    </x:row>
    <x:row r="19">
      <x:c r="A19" s="1" t="str">
        <x:v>24K</x:v>
      </x:c>
      <x:c r="B19" s="1" t="str">
        <x:v>price_gram_24k</x:v>
      </x:c>
      <x:c r="C19" s="1"/>
      <x:c r="D19" s="1"/>
      <x:c r="E19" s="1"/>
      <x:c r="F19" s="1"/>
      <x:c r="G19" s="1"/>
      <x:c r="H19" s="1"/>
      <x:c r="I19" s="1"/>
      <x:c r="J19" s="1"/>
      <x:c r="K19" s="1"/>
    </x:row>
    <x:row r="20">
      <x:c r="A20" s="1" t="str">
        <x:v>22K</x:v>
      </x:c>
      <x:c r="B20" s="1" t="str">
        <x:v>price_gram_22k</x:v>
      </x:c>
      <x:c r="C20" s="1"/>
      <x:c r="D20" s="1"/>
      <x:c r="E20" s="1"/>
      <x:c r="F20" s="1"/>
      <x:c r="G20" s="1"/>
      <x:c r="H20" s="1"/>
      <x:c r="I20" s="1"/>
      <x:c r="J20" s="1"/>
      <x:c r="K20" s="1"/>
    </x:row>
    <x:row r="21">
      <x:c r="A21" s="1" t="str">
        <x:v>18K</x:v>
      </x:c>
      <x:c r="B21" s="1" t="str">
        <x:v>price_gram_18k</x:v>
      </x:c>
      <x:c r="C21" s="1"/>
      <x:c r="D21" s="1"/>
      <x:c r="E21" s="1"/>
      <x:c r="F21" s="1"/>
      <x:c r="G21" s="1"/>
      <x:c r="H21" s="1"/>
      <x:c r="I21" s="1"/>
      <x:c r="J21" s="1"/>
      <x:c r="K21" s="1"/>
    </x:row>
    <x:row r="22">
      <x:c r="A22" s="1" t="str">
        <x:v>14K</x:v>
      </x:c>
      <x:c r="B22" s="1" t="str">
        <x:v>price_gram_14k</x:v>
      </x:c>
      <x:c r="C22" s="1"/>
      <x:c r="D22" s="1"/>
      <x:c r="E22" s="1"/>
      <x:c r="F22" s="1"/>
      <x:c r="G22" s="1"/>
      <x:c r="H22" s="1"/>
      <x:c r="I22" s="1"/>
      <x:c r="J22" s="1"/>
      <x:c r="K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</x:row>
  </x:sheetData>
  <x:mergeCells>
    <x:mergeCell ref="A1:F1"/>
    <x:mergeCell ref="A12:F12"/>
    <x:mergeCell ref="A13:F1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6" hidden="0" customWidth="1"/>
    <x:col min="2" max="2" width="9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5" t="str">
        <x:v>Gold portfolio tracker</x:v>
      </x:c>
      <x:c r="B1" s="5"/>
      <x:c r="C1" s="5"/>
      <x:c r="D1" s="5"/>
      <x:c r="E1" s="5"/>
      <x:c r="F1" s="5"/>
      <x:c r="G1" s="1"/>
      <x:c r="H1" s="1"/>
      <x:c r="I1" s="1"/>
      <x:c r="J1" s="1"/>
      <x:c r="K1" s="1"/>
    </x:row>
    <x:row r="2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>
      <x:c r="A3" s="6" t="str">
        <x:v>A simple Google Sheets-ready template for indicative spot valuation of gold holdings.</x:v>
      </x:c>
      <x:c r="B3" s="6"/>
      <x:c r="C3" s="6"/>
      <x:c r="D3" s="6"/>
      <x:c r="E3" s="6"/>
      <x:c r="F3" s="6"/>
      <x:c r="G3" s="1"/>
      <x:c r="H3" s="1"/>
      <x:c r="I3" s="1"/>
      <x:c r="J3" s="1"/>
      <x:c r="K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>
      <x:c r="A5" s="9" t="str">
        <x:v>1</x:v>
      </x:c>
      <x:c r="B5" s="10" t="str">
        <x:v>Open the Portfolio sheet and replace the example rows with your holdings.</x:v>
      </x:c>
      <x:c r="C5" s="1"/>
      <x:c r="D5" s="1"/>
      <x:c r="E5" s="1"/>
      <x:c r="F5" s="1"/>
      <x:c r="G5" s="1"/>
      <x:c r="H5" s="1"/>
      <x:c r="I5" s="1"/>
      <x:c r="J5" s="1"/>
      <x:c r="K5" s="1"/>
    </x:row>
    <x:row r="6">
      <x:c r="A6" s="9" t="str">
        <x:v>2</x:v>
      </x:c>
      <x:c r="B6" s="10" t="str">
        <x:v>Use one currency throughout: purchase cost, price data, and results must match.</x:v>
      </x:c>
      <x:c r="C6" s="1"/>
      <x:c r="D6" s="1"/>
      <x:c r="E6" s="1"/>
      <x:c r="F6" s="1"/>
      <x:c r="G6" s="1"/>
      <x:c r="H6" s="1"/>
      <x:c r="I6" s="1"/>
      <x:c r="J6" s="1"/>
      <x:c r="K6" s="1"/>
    </x:row>
    <x:row r="7">
      <x:c r="A7" s="9" t="str">
        <x:v>3</x:v>
      </x:c>
      <x:c r="B7" s="10" t="str">
        <x:v>Paste a current /v1/carat response into the Price Data sheet, or enter the 24K price, timestamp, and matching quote currency into B6, B5, and B7 together.</x:v>
      </x:c>
      <x:c r="C7" s="1"/>
      <x:c r="D7" s="1"/>
      <x:c r="E7" s="1"/>
      <x:c r="F7" s="1"/>
      <x:c r="G7" s="1"/>
      <x:c r="H7" s="1"/>
      <x:c r="I7" s="1"/>
      <x:c r="J7" s="1"/>
      <x:c r="K7" s="1"/>
    </x:row>
    <x:row r="8">
      <x:c r="A8" s="9" t="str">
        <x:v>4</x:v>
      </x:c>
      <x:c r="B8" s="10" t="str">
        <x:v>Keep purity as a percentage: 99.9% is entered as 99.9%, not 0.999 as text.</x:v>
      </x:c>
      <x:c r="C8" s="1"/>
      <x:c r="D8" s="1"/>
      <x:c r="E8" s="1"/>
      <x:c r="F8" s="1"/>
      <x:c r="G8" s="1"/>
      <x:c r="H8" s="1"/>
      <x:c r="I8" s="1"/>
      <x:c r="J8" s="1"/>
      <x:c r="K8" s="1"/>
    </x:row>
    <x:row r="9">
      <x:c r="A9" s="9" t="str">
        <x:v>5</x:v>
      </x:c>
      <x:c r="B9" s="10" t="str">
        <x:v>Use grams or troy oz. The workbook converts troy ounces at 31.1034768 grams.</x:v>
      </x:c>
      <x:c r="C9" s="1"/>
      <x:c r="D9" s="1"/>
      <x:c r="E9" s="1"/>
      <x:c r="F9" s="1"/>
      <x:c r="G9" s="1"/>
      <x:c r="H9" s="1"/>
      <x:c r="I9" s="1"/>
      <x:c r="J9" s="1"/>
      <x:c r="K9" s="1"/>
    </x:row>
    <x:row r="10">
      <x:c r="A10" s="9" t="str">
        <x:v>6</x:v>
      </x:c>
      <x:c r="B10" s="10" t="str">
        <x:v>The result is an indicative spot value before dealer spreads, premiums, taxes, making charges, stones, or resale terms.</x:v>
      </x:c>
      <x:c r="C10" s="1"/>
      <x:c r="D10" s="1"/>
      <x:c r="E10" s="1"/>
      <x:c r="F10" s="1"/>
      <x:c r="G10" s="1"/>
      <x:c r="H10" s="1"/>
      <x:c r="I10" s="1"/>
      <x:c r="J10" s="1"/>
      <x:c r="K10" s="1"/>
    </x:row>
    <x:row r="11">
      <x:c r="A11" s="9" t="str">
        <x:v>7</x:v>
      </x:c>
      <x:c r="B11" s="10" t="str">
        <x:v>Refresh the Price Data cells when you want a new valuation; the workbook does not fetch data by itself. The companion .gs file adds a one-click keyless refresh menu.</x:v>
      </x:c>
      <x:c r="C11" s="1"/>
      <x:c r="D11" s="1"/>
      <x:c r="E11" s="1"/>
      <x:c r="F11" s="1"/>
      <x:c r="G11" s="1"/>
      <x:c r="H11" s="1"/>
      <x:c r="I11" s="1"/>
      <x:c r="J11" s="1"/>
      <x:c r="K11" s="1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</x:row>
    <x:row r="13">
      <x:c r="A13" s="13" t="str">
        <x:v>Source: https://api.goldprice.dev/v1/carat?currency=USD
The endpoint returns per-gram prices for common karats. This workbook uses price_gram_24k × purity × weight. It does not store or request an API key.</x:v>
      </x:c>
      <x:c r="B13" s="13"/>
      <x:c r="C13" s="13"/>
      <x:c r="D13" s="13"/>
      <x:c r="E13" s="13"/>
      <x:c r="F13" s="13"/>
      <x:c r="G13" s="1"/>
      <x:c r="H13" s="1"/>
      <x:c r="I13" s="1"/>
      <x:c r="J13" s="1"/>
      <x:c r="K13" s="1"/>
    </x:row>
    <x:row r="14">
      <x:c r="A14" s="13"/>
      <x:c r="B14" s="13"/>
      <x:c r="C14" s="13"/>
      <x:c r="D14" s="13"/>
      <x:c r="E14" s="13"/>
      <x:c r="F14" s="13"/>
      <x:c r="G14" s="1"/>
      <x:c r="H14" s="1"/>
      <x:c r="I14" s="1"/>
      <x:c r="J14" s="1"/>
      <x:c r="K14" s="1"/>
    </x:row>
    <x:row r="15">
      <x:c r="A15" s="13"/>
      <x:c r="B15" s="13"/>
      <x:c r="C15" s="13"/>
      <x:c r="D15" s="13"/>
      <x:c r="E15" s="13"/>
      <x:c r="F15" s="13"/>
      <x:c r="G15" s="1"/>
      <x:c r="H15" s="1"/>
      <x:c r="I15" s="1"/>
      <x:c r="J15" s="1"/>
      <x:c r="K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</x:row>
    <x:row r="17">
      <x:c r="A17" s="16" t="str">
        <x:v>Scope and limitation
This is a calculation aid, not an appraisal, accounting record, tax statement, investment recommendation, or guaranteed sale price. Check local rules and your dealer’s quote before relying on a value.</x:v>
      </x:c>
      <x:c r="B17" s="16"/>
      <x:c r="C17" s="16"/>
      <x:c r="D17" s="16"/>
      <x:c r="E17" s="16"/>
      <x:c r="F17" s="16"/>
      <x:c r="G17" s="1"/>
      <x:c r="H17" s="1"/>
      <x:c r="I17" s="1"/>
      <x:c r="J17" s="1"/>
      <x:c r="K17" s="1"/>
    </x:row>
    <x:row r="18">
      <x:c r="A18" s="16"/>
      <x:c r="B18" s="16"/>
      <x:c r="C18" s="16"/>
      <x:c r="D18" s="16"/>
      <x:c r="E18" s="16"/>
      <x:c r="F18" s="16"/>
      <x:c r="G18" s="1"/>
      <x:c r="H18" s="1"/>
      <x:c r="I18" s="1"/>
      <x:c r="J18" s="1"/>
      <x:c r="K18" s="1"/>
    </x:row>
    <x:row r="19">
      <x:c r="A19" s="16"/>
      <x:c r="B19" s="16"/>
      <x:c r="C19" s="16"/>
      <x:c r="D19" s="16"/>
      <x:c r="E19" s="16"/>
      <x:c r="F19" s="16"/>
      <x:c r="G19" s="1"/>
      <x:c r="H19" s="1"/>
      <x:c r="I19" s="1"/>
      <x:c r="J19" s="1"/>
      <x:c r="K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</x:row>
  </x:sheetData>
  <x:mergeCells>
    <x:mergeCell ref="A1:F1"/>
    <x:mergeCell ref="A3:F3"/>
    <x:mergeCell ref="A13:F15"/>
    <x:mergeCell ref="A17:F19"/>
  </x:mergeCells>
  <x:pageMargins left="0.7" right="0.7" top="0.75" bottom="0.75" header="0.3" footer="0.3"/>
</x:worksheet>
</file>